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List1" sheetId="1" r:id="rId1"/>
  </sheets>
  <calcPr calcId="145621" iterateDelta="1E-4"/>
</workbook>
</file>

<file path=xl/calcChain.xml><?xml version="1.0" encoding="utf-8"?>
<calcChain xmlns="http://schemas.openxmlformats.org/spreadsheetml/2006/main">
  <c r="K13" i="1" l="1"/>
  <c r="J13" i="1"/>
  <c r="I13" i="1"/>
  <c r="L13" i="1" s="1"/>
  <c r="M13" i="1" l="1"/>
  <c r="L14" i="1"/>
  <c r="K14" i="1"/>
  <c r="J14" i="1"/>
  <c r="I14" i="1"/>
  <c r="K12" i="1"/>
  <c r="K15" i="1" s="1"/>
  <c r="J12" i="1"/>
  <c r="I12" i="1"/>
  <c r="L12" i="1" s="1"/>
  <c r="L15" i="1" s="1"/>
  <c r="M14" i="1" l="1"/>
  <c r="M12" i="1"/>
  <c r="M15" i="1" s="1"/>
</calcChain>
</file>

<file path=xl/sharedStrings.xml><?xml version="1.0" encoding="utf-8"?>
<sst xmlns="http://schemas.openxmlformats.org/spreadsheetml/2006/main" count="36" uniqueCount="29">
  <si>
    <t>Příloha č. 3 - Položkový rozpočet</t>
  </si>
  <si>
    <t>Zadavatel:</t>
  </si>
  <si>
    <t>Vyšší odborná škola stavební a Střední průmyslová škola stavební arch. Jana Letzela, Náchod, Pražská 931</t>
  </si>
  <si>
    <t>Název veřejné zakázky:</t>
  </si>
  <si>
    <t>Uchazeč :</t>
  </si>
  <si>
    <t>XXX</t>
  </si>
  <si>
    <t>Číslo položky</t>
  </si>
  <si>
    <t>Popis předmětu plnění</t>
  </si>
  <si>
    <t>Měrná jednotka</t>
  </si>
  <si>
    <t>Maximální cena za měrnou jednotku včetně DPH</t>
  </si>
  <si>
    <t>Počet požadovaných měrných jednotek</t>
  </si>
  <si>
    <t>Obchodní název</t>
  </si>
  <si>
    <t>Základní technické parametry</t>
  </si>
  <si>
    <t>Cena za měrnou jednotku bez DPH</t>
  </si>
  <si>
    <t>Samostatné DPH za měrnou jednotku</t>
  </si>
  <si>
    <t>Cena za měrnou jednotku včetně DPH</t>
  </si>
  <si>
    <t>Cena za požadovaný počet měrných jednotek bez DPH</t>
  </si>
  <si>
    <t>Samostatně DPH za požadovaný počet měrných jednotek</t>
  </si>
  <si>
    <t>Celková cena za požadovaný počet měrných jednotek včetně DPH</t>
  </si>
  <si>
    <t>ks</t>
  </si>
  <si>
    <t>doplní uchazeč</t>
  </si>
  <si>
    <t>CELKEM</t>
  </si>
  <si>
    <t>V ………………….. dne ……………………….</t>
  </si>
  <si>
    <t>…………………………………………………………………………………</t>
  </si>
  <si>
    <t>podpis (osoba oprávněná jednat jménem uchazeče)</t>
  </si>
  <si>
    <t>Dodávka výpočetní techniky I/2016</t>
  </si>
  <si>
    <t>PC</t>
  </si>
  <si>
    <t>Server pro ŠJ</t>
  </si>
  <si>
    <t>Server pro zálohování vč. HDD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</si>
</sst>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,&quot;Kč&quot;"/>
  </numFmts>
  <fonts count="10" x14ac:knownFonts="1"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4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/>
    <xf numFmtId="0" fontId="4" fillId="0" borderId="0" xfId="0" applyFont="1" applyBorder="1"/>
    <xf numFmtId="0" fontId="3" fillId="0" borderId="0" xfId="0" applyFont="1" applyBorder="1"/>
    <xf numFmtId="0" fontId="4" fillId="0" borderId="0" xfId="0" applyFont="1"/>
    <xf numFmtId="0" fontId="3" fillId="0" borderId="0" xfId="0" applyFont="1"/>
    <xf numFmtId="0" fontId="4" fillId="2" borderId="0" xfId="0" applyFont="1" applyFill="1" applyBorder="1"/>
    <xf numFmtId="0" fontId="2" fillId="0" borderId="0" xfId="0" applyFont="1"/>
    <xf numFmtId="164" fontId="3" fillId="0" borderId="0" xfId="0" applyNumberFormat="1" applyFont="1"/>
    <xf numFmtId="164" fontId="0" fillId="0" borderId="0" xfId="0" applyNumberFormat="1" applyBorder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TableStyleLight1" xfId="1"/>
  </cellStyles>
  <dxfs count="6">
    <dxf>
      <font>
        <sz val="11"/>
        <color rgb="FFFF0000"/>
        <name val="Calibri"/>
      </font>
    </dxf>
    <dxf>
      <font>
        <sz val="11"/>
        <color rgb="FFFF0000"/>
        <name val="Calibri"/>
      </font>
    </dxf>
    <dxf>
      <font>
        <sz val="11"/>
        <color rgb="FFFF0000"/>
        <name val="Calibri"/>
      </font>
    </dxf>
    <dxf>
      <font>
        <sz val="11"/>
        <color rgb="FFFF0000"/>
        <name val="Calibri"/>
      </font>
    </dxf>
    <dxf>
      <font>
        <sz val="11"/>
        <color rgb="FFFF0000"/>
        <name val="Calibri"/>
      </font>
    </dxf>
    <dxf>
      <font>
        <sz val="11"/>
        <color rgb="FFFF0000"/>
        <name val="Calibri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0</xdr:row>
      <xdr:rowOff>95250</xdr:rowOff>
    </xdr:from>
    <xdr:to>
      <xdr:col>6</xdr:col>
      <xdr:colOff>1439809</xdr:colOff>
      <xdr:row>3</xdr:row>
      <xdr:rowOff>90679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6525" y="95250"/>
          <a:ext cx="4992634" cy="5669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Q22"/>
  <sheetViews>
    <sheetView tabSelected="1" zoomScaleNormal="100" workbookViewId="0"/>
  </sheetViews>
  <sheetFormatPr defaultRowHeight="15" x14ac:dyDescent="0.25"/>
  <cols>
    <col min="1" max="1" width="8.7109375"/>
    <col min="2" max="2" width="28.85546875"/>
    <col min="3" max="5" width="13.5703125"/>
    <col min="6" max="6" width="15.140625"/>
    <col min="7" max="7" width="23.7109375"/>
    <col min="8" max="8" width="11.5703125" style="1"/>
    <col min="9" max="10" width="12.85546875" style="1"/>
    <col min="11" max="11" width="12.85546875"/>
    <col min="12" max="12" width="14.7109375"/>
    <col min="13" max="13" width="14.42578125"/>
    <col min="14" max="257" width="8.7109375"/>
    <col min="258" max="258" width="28.85546875"/>
    <col min="259" max="261" width="13.5703125"/>
    <col min="262" max="262" width="15.140625"/>
    <col min="263" max="263" width="23.7109375"/>
    <col min="264" max="264" width="11.5703125"/>
    <col min="265" max="267" width="12.85546875"/>
    <col min="268" max="268" width="14.7109375"/>
    <col min="269" max="269" width="14.42578125"/>
    <col min="270" max="513" width="8.7109375"/>
    <col min="514" max="514" width="28.85546875"/>
    <col min="515" max="517" width="13.5703125"/>
    <col min="518" max="518" width="15.140625"/>
    <col min="519" max="519" width="23.7109375"/>
    <col min="520" max="520" width="11.5703125"/>
    <col min="521" max="523" width="12.85546875"/>
    <col min="524" max="524" width="14.7109375"/>
    <col min="525" max="525" width="14.42578125"/>
    <col min="526" max="769" width="8.7109375"/>
    <col min="770" max="770" width="28.85546875"/>
    <col min="771" max="773" width="13.5703125"/>
    <col min="774" max="774" width="15.140625"/>
    <col min="775" max="775" width="23.7109375"/>
    <col min="776" max="776" width="11.5703125"/>
    <col min="777" max="779" width="12.85546875"/>
    <col min="780" max="780" width="14.7109375"/>
    <col min="781" max="781" width="14.42578125"/>
    <col min="782" max="1025" width="8.7109375"/>
  </cols>
  <sheetData>
    <row r="1" spans="1:17" x14ac:dyDescent="0.25">
      <c r="H1"/>
      <c r="I1"/>
      <c r="J1"/>
    </row>
    <row r="5" spans="1:17" x14ac:dyDescent="0.25">
      <c r="B5" s="2"/>
      <c r="H5"/>
      <c r="I5"/>
      <c r="J5"/>
    </row>
    <row r="6" spans="1:17" ht="36" customHeight="1" x14ac:dyDescent="0.2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3"/>
      <c r="L6" s="4"/>
      <c r="M6" s="4"/>
      <c r="N6" s="5"/>
      <c r="O6" s="5"/>
      <c r="P6" s="5"/>
    </row>
    <row r="7" spans="1:17" x14ac:dyDescent="0.25">
      <c r="B7" s="6" t="s">
        <v>1</v>
      </c>
      <c r="C7" s="6" t="s">
        <v>2</v>
      </c>
      <c r="D7" s="6"/>
      <c r="E7" s="6"/>
      <c r="F7" s="5"/>
      <c r="G7" s="7"/>
      <c r="H7"/>
      <c r="I7"/>
      <c r="J7"/>
    </row>
    <row r="8" spans="1:17" x14ac:dyDescent="0.25">
      <c r="B8" s="8" t="s">
        <v>3</v>
      </c>
      <c r="C8" s="9" t="s">
        <v>25</v>
      </c>
      <c r="D8" s="8"/>
      <c r="E8" s="8"/>
      <c r="F8" s="5"/>
      <c r="G8" s="7"/>
      <c r="H8"/>
      <c r="I8"/>
      <c r="J8"/>
    </row>
    <row r="9" spans="1:17" x14ac:dyDescent="0.25">
      <c r="B9" s="8" t="s">
        <v>4</v>
      </c>
      <c r="C9" s="10" t="s">
        <v>5</v>
      </c>
      <c r="D9" s="8"/>
      <c r="E9" s="8"/>
      <c r="F9" s="6"/>
      <c r="G9" s="7"/>
      <c r="H9"/>
      <c r="I9"/>
      <c r="J9"/>
    </row>
    <row r="10" spans="1:17" ht="18" x14ac:dyDescent="0.25">
      <c r="B10" s="11"/>
      <c r="C10" s="11"/>
      <c r="D10" s="11"/>
      <c r="E10" s="11"/>
      <c r="F10" s="11"/>
      <c r="G10" s="11"/>
      <c r="H10" s="12"/>
      <c r="I10" s="12"/>
      <c r="J10" s="12"/>
      <c r="K10" s="5"/>
      <c r="L10" s="5"/>
      <c r="M10" s="5"/>
      <c r="N10" s="5"/>
      <c r="O10" s="5"/>
      <c r="P10" s="5"/>
    </row>
    <row r="11" spans="1:17" ht="72" x14ac:dyDescent="0.25">
      <c r="A11" s="25" t="s">
        <v>6</v>
      </c>
      <c r="B11" s="26" t="s">
        <v>7</v>
      </c>
      <c r="C11" s="25" t="s">
        <v>8</v>
      </c>
      <c r="D11" s="25" t="s">
        <v>9</v>
      </c>
      <c r="E11" s="25" t="s">
        <v>10</v>
      </c>
      <c r="F11" s="26" t="s">
        <v>11</v>
      </c>
      <c r="G11" s="25" t="s">
        <v>12</v>
      </c>
      <c r="H11" s="27" t="s">
        <v>13</v>
      </c>
      <c r="I11" s="27" t="s">
        <v>14</v>
      </c>
      <c r="J11" s="27" t="s">
        <v>15</v>
      </c>
      <c r="K11" s="27" t="s">
        <v>16</v>
      </c>
      <c r="L11" s="27" t="s">
        <v>17</v>
      </c>
      <c r="M11" s="27" t="s">
        <v>18</v>
      </c>
      <c r="N11" s="5"/>
      <c r="O11" s="5"/>
      <c r="P11" s="5"/>
      <c r="Q11" s="5"/>
    </row>
    <row r="12" spans="1:17" ht="15.75" thickBot="1" x14ac:dyDescent="0.3">
      <c r="A12" s="14">
        <v>1</v>
      </c>
      <c r="B12" s="15" t="s">
        <v>26</v>
      </c>
      <c r="C12" s="16" t="s">
        <v>19</v>
      </c>
      <c r="D12" s="17">
        <v>25000</v>
      </c>
      <c r="E12" s="16">
        <v>18</v>
      </c>
      <c r="F12" s="18" t="s">
        <v>20</v>
      </c>
      <c r="G12" s="18" t="s">
        <v>20</v>
      </c>
      <c r="H12" s="17">
        <v>0</v>
      </c>
      <c r="I12" s="17">
        <f>H12*0.21</f>
        <v>0</v>
      </c>
      <c r="J12" s="17">
        <f>H12*1.21</f>
        <v>0</v>
      </c>
      <c r="K12" s="17">
        <f>H12*E12</f>
        <v>0</v>
      </c>
      <c r="L12" s="17">
        <f>I12*E12</f>
        <v>0</v>
      </c>
      <c r="M12" s="17">
        <f>K12+L12</f>
        <v>0</v>
      </c>
      <c r="N12" s="5"/>
      <c r="O12" s="5"/>
      <c r="P12" s="5"/>
      <c r="Q12" s="5"/>
    </row>
    <row r="13" spans="1:17" ht="15.75" thickBot="1" x14ac:dyDescent="0.3">
      <c r="A13" s="19">
        <v>2</v>
      </c>
      <c r="B13" s="20" t="s">
        <v>27</v>
      </c>
      <c r="C13" s="16" t="s">
        <v>19</v>
      </c>
      <c r="D13" s="17">
        <v>30000</v>
      </c>
      <c r="E13" s="16">
        <v>1</v>
      </c>
      <c r="F13" s="18" t="s">
        <v>20</v>
      </c>
      <c r="G13" s="18" t="s">
        <v>20</v>
      </c>
      <c r="H13" s="17">
        <v>0</v>
      </c>
      <c r="I13" s="17">
        <f>H13*0.21</f>
        <v>0</v>
      </c>
      <c r="J13" s="17">
        <f>H13*1.21</f>
        <v>0</v>
      </c>
      <c r="K13" s="17">
        <f>H13*E13</f>
        <v>0</v>
      </c>
      <c r="L13" s="17">
        <f>I13*E13</f>
        <v>0</v>
      </c>
      <c r="M13" s="17">
        <f>K13+L13</f>
        <v>0</v>
      </c>
      <c r="N13" s="9"/>
      <c r="O13" s="9"/>
      <c r="P13" s="9"/>
      <c r="Q13" s="9"/>
    </row>
    <row r="14" spans="1:17" ht="15.75" thickBot="1" x14ac:dyDescent="0.3">
      <c r="A14" s="19">
        <v>3</v>
      </c>
      <c r="B14" s="20" t="s">
        <v>28</v>
      </c>
      <c r="C14" s="16" t="s">
        <v>19</v>
      </c>
      <c r="D14" s="17">
        <v>39990</v>
      </c>
      <c r="E14" s="16">
        <v>1</v>
      </c>
      <c r="F14" s="18" t="s">
        <v>20</v>
      </c>
      <c r="G14" s="18" t="s">
        <v>20</v>
      </c>
      <c r="H14" s="17">
        <v>0</v>
      </c>
      <c r="I14" s="17">
        <f>H14*0.21</f>
        <v>0</v>
      </c>
      <c r="J14" s="17">
        <f>H14*1.21</f>
        <v>0</v>
      </c>
      <c r="K14" s="17">
        <f>H14*E14</f>
        <v>0</v>
      </c>
      <c r="L14" s="17">
        <f>I14*E14</f>
        <v>0</v>
      </c>
      <c r="M14" s="17">
        <f>K14+L14</f>
        <v>0</v>
      </c>
      <c r="N14" s="5"/>
      <c r="O14" s="5"/>
      <c r="P14" s="5"/>
      <c r="Q14" s="5"/>
    </row>
    <row r="15" spans="1:17" ht="19.5" customHeight="1" x14ac:dyDescent="0.25">
      <c r="A15" s="30" t="s">
        <v>21</v>
      </c>
      <c r="B15" s="30"/>
      <c r="C15" s="21"/>
      <c r="D15" s="21"/>
      <c r="E15" s="22"/>
      <c r="F15" s="23"/>
      <c r="G15" s="23"/>
      <c r="H15" s="24"/>
      <c r="I15" s="24"/>
      <c r="J15" s="24"/>
      <c r="K15" s="28">
        <f>SUM(K8:K12)</f>
        <v>0</v>
      </c>
      <c r="L15" s="28">
        <f>SUM(L8:L12)</f>
        <v>0</v>
      </c>
      <c r="M15" s="28">
        <f>SUM(M8:M12)</f>
        <v>0</v>
      </c>
      <c r="N15" s="5"/>
      <c r="O15" s="5"/>
      <c r="P15" s="5"/>
      <c r="Q15" s="5"/>
    </row>
    <row r="16" spans="1:17" x14ac:dyDescent="0.25">
      <c r="H16" s="13"/>
      <c r="I16" s="13"/>
      <c r="J16" s="13"/>
    </row>
    <row r="17" spans="2:7" x14ac:dyDescent="0.25">
      <c r="B17" s="7" t="s">
        <v>22</v>
      </c>
      <c r="C17" s="7"/>
      <c r="D17" s="7"/>
      <c r="E17" s="7"/>
      <c r="F17" s="7"/>
      <c r="G17" s="7"/>
    </row>
    <row r="21" spans="2:7" x14ac:dyDescent="0.25">
      <c r="G21" s="5" t="s">
        <v>23</v>
      </c>
    </row>
    <row r="22" spans="2:7" x14ac:dyDescent="0.25">
      <c r="G22" s="5" t="s">
        <v>24</v>
      </c>
    </row>
  </sheetData>
  <mergeCells count="2">
    <mergeCell ref="A6:J6"/>
    <mergeCell ref="A15:B15"/>
  </mergeCells>
  <conditionalFormatting sqref="H12:M12">
    <cfRule type="cellIs" dxfId="5" priority="5" operator="equal">
      <formula>0</formula>
    </cfRule>
  </conditionalFormatting>
  <conditionalFormatting sqref="D12">
    <cfRule type="cellIs" dxfId="4" priority="6" operator="equal">
      <formula>0</formula>
    </cfRule>
  </conditionalFormatting>
  <conditionalFormatting sqref="H14:M14">
    <cfRule type="cellIs" dxfId="3" priority="7" operator="equal">
      <formula>0</formula>
    </cfRule>
  </conditionalFormatting>
  <conditionalFormatting sqref="D14">
    <cfRule type="cellIs" dxfId="2" priority="8" operator="equal">
      <formula>0</formula>
    </cfRule>
  </conditionalFormatting>
  <conditionalFormatting sqref="D13">
    <cfRule type="cellIs" dxfId="1" priority="3" operator="equal">
      <formula>0</formula>
    </cfRule>
  </conditionalFormatting>
  <conditionalFormatting sqref="H13:M13">
    <cfRule type="cellIs" dxfId="0" priority="1" operator="equal">
      <formula>0</formula>
    </cfRule>
  </conditionalFormatting>
  <pageMargins left="0.39370078740157483" right="0.39370078740157483" top="0.39370078740157483" bottom="0.39370078740157483" header="0.31496062992125984" footer="0.31496062992125984"/>
  <pageSetup paperSize="9" scale="70" firstPageNumber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Jakub Fabián</cp:lastModifiedBy>
  <cp:revision>1</cp:revision>
  <cp:lastPrinted>2015-12-18T08:55:32Z</cp:lastPrinted>
  <dcterms:created xsi:type="dcterms:W3CDTF">2014-10-31T07:40:59Z</dcterms:created>
  <dcterms:modified xsi:type="dcterms:W3CDTF">2015-12-21T09:35:51Z</dcterms:modified>
  <dc:language>cs-CZ</dc:language>
</cp:coreProperties>
</file>